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Лист1!$A$1:$G$22</definedName>
  </definedNames>
  <calcPr calcId="145621"/>
</workbook>
</file>

<file path=xl/calcChain.xml><?xml version="1.0" encoding="utf-8"?>
<calcChain xmlns="http://schemas.openxmlformats.org/spreadsheetml/2006/main">
  <c r="G15" i="1" l="1"/>
  <c r="G5" i="1"/>
  <c r="G8" i="1"/>
  <c r="G14" i="1" l="1"/>
  <c r="G18" i="1"/>
  <c r="G17" i="1"/>
  <c r="G16" i="1"/>
  <c r="G12" i="1"/>
  <c r="G11" i="1"/>
  <c r="G19" i="1"/>
  <c r="E22" i="1" l="1"/>
  <c r="G13" i="1"/>
  <c r="G7" i="1"/>
  <c r="G20" i="1" l="1"/>
  <c r="G21" i="1"/>
  <c r="G6" i="1"/>
  <c r="G10" i="1"/>
  <c r="F22" i="1" l="1"/>
  <c r="G22" i="1" l="1"/>
</calcChain>
</file>

<file path=xl/sharedStrings.xml><?xml version="1.0" encoding="utf-8"?>
<sst xmlns="http://schemas.openxmlformats.org/spreadsheetml/2006/main" count="52" uniqueCount="52">
  <si>
    <t>№ п/п</t>
  </si>
  <si>
    <t>Сельское поселение</t>
  </si>
  <si>
    <t>Проект ТОС</t>
  </si>
  <si>
    <t>Наименование ТОС</t>
  </si>
  <si>
    <t>МБ</t>
  </si>
  <si>
    <t>ИТОГО</t>
  </si>
  <si>
    <t>фин. ср-ва</t>
  </si>
  <si>
    <t>Логозовская волость</t>
  </si>
  <si>
    <t xml:space="preserve">Псковский район </t>
  </si>
  <si>
    <t>ТОС "Александровский посад"</t>
  </si>
  <si>
    <t>Тямшанская волость</t>
  </si>
  <si>
    <t>ТОС "Глоты"</t>
  </si>
  <si>
    <t>ВНЕБ.</t>
  </si>
  <si>
    <t>ТОС "Ребус"</t>
  </si>
  <si>
    <t>Благоустройство  ТОС на территории д. Неелово-1(между ул.1Линия и д. Репки), путем расположения спортивных уличных тренажеров и высадки зеленой аллеи из деревьев туи, в вознаменования 80-й годовщины Победы в ВОВ</t>
  </si>
  <si>
    <t>Писковичская волость</t>
  </si>
  <si>
    <t>Ершовская волость</t>
  </si>
  <si>
    <t>Безопасное газоснабжение  многоквартирных домов в дер. Глоты (ограждение газовых емкостей)</t>
  </si>
  <si>
    <t>ТОС "ЕршоВО"</t>
  </si>
  <si>
    <t>ТОС "Быстроникольское Плюс"</t>
  </si>
  <si>
    <t>ТОС "На встречу спорту"</t>
  </si>
  <si>
    <t>ТОС "Тямша"</t>
  </si>
  <si>
    <t>ТОС "Исток"</t>
  </si>
  <si>
    <t>ТОС "Адворицы"</t>
  </si>
  <si>
    <t>ТОС "Солоново"</t>
  </si>
  <si>
    <t xml:space="preserve">"Благоустройство парка братского захоронения имени сержанта Коровина в дер. Ершово 2 очередь" </t>
  </si>
  <si>
    <t>Установка уличной сцены в дер. Адворицы II этап (монтаж уличной сцены, установка антипарковочных оргаждений, благоустройство территории)</t>
  </si>
  <si>
    <t>ТОС "Логозовичи"</t>
  </si>
  <si>
    <t>Ремонт дороги (720 метров) по ул. Владимирская и Береговая дер. Логозовичи</t>
  </si>
  <si>
    <t>ТОС "Елизаровский"</t>
  </si>
  <si>
    <t>"Энергосвет" замена ламп в уличных фонарях на энергосберегающие (20 шт.), установка дополнительных 7 светильников</t>
  </si>
  <si>
    <t>ТОС "Стремутка"</t>
  </si>
  <si>
    <t>ТОС "Здоровый отдых"</t>
  </si>
  <si>
    <t>"Детский рай" установка спортивно-игровой площадки в с. Середка (сквер, синхронизация проектов Комфортная городская среда + ТОС)</t>
  </si>
  <si>
    <t>"Наш пруд-живой свидетель истории" II этап  изготовление и установка моста, покупка палатки для проведения мероприятий, расчистка дна и утилизация иловых остатков, изготовление информационных стендов с летописью деревни</t>
  </si>
  <si>
    <t>Середкинская волость</t>
  </si>
  <si>
    <t>"Ремонт воинского захоронения на гражданском кладбище д. Елизарово" (приобретение туи, уличных скамеек, урн, перенос стеллы, косметический ремонт обелиска, укладка тротуарной плитки по периметру)</t>
  </si>
  <si>
    <t>ТОС Крипецкое-1</t>
  </si>
  <si>
    <t>ТОС Подборовье-3</t>
  </si>
  <si>
    <t>ТОС Подборовье -1</t>
  </si>
  <si>
    <t>Приобретение и установка детской площадки в дер. Стремутка (ограждение, установка 2-х качелей)</t>
  </si>
  <si>
    <t>Установка контейнерной площадки  в д. Крипецкое-1 (установка ТКО по суду)</t>
  </si>
  <si>
    <t>Установка детской площадки в дер. Подборовье</t>
  </si>
  <si>
    <t xml:space="preserve">Установка контейнерной площадки в д. Подборовье-1 </t>
  </si>
  <si>
    <t>Благоустройство братского захоронения дер. Быстроникольское (покупка тримера для скашивания травы, посадка туй, установка контейнерной площадки)</t>
  </si>
  <si>
    <t>"Безопасная дорога" ремонт дороги в дер. Солоново</t>
  </si>
  <si>
    <t xml:space="preserve"> Уличное освещение от ж/д переезда до границы санатория "Череха"</t>
  </si>
  <si>
    <t>"Установка видеонаблюдения в "Мамин парк"</t>
  </si>
  <si>
    <t xml:space="preserve">ПОБЕДИТЕЛИ III РАЙОННОГО КОНКУРСА ТОС 2025 год  </t>
  </si>
  <si>
    <t>Ядровская волость</t>
  </si>
  <si>
    <t>Карамышевская волость</t>
  </si>
  <si>
    <t>Торошинская волость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</si>
</sst>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3" fillId="0" borderId="0" xfId="0" applyFont="1"/>
    <xf numFmtId="0" fontId="6" fillId="0" borderId="3" xfId="0" applyFont="1" applyBorder="1"/>
    <xf numFmtId="0" fontId="6" fillId="0" borderId="3" xfId="0" applyFont="1" applyBorder="1" applyAlignment="1">
      <alignment wrapText="1"/>
    </xf>
    <xf numFmtId="4" fontId="5" fillId="0" borderId="3" xfId="0" applyNumberFormat="1" applyFont="1" applyBorder="1"/>
    <xf numFmtId="4" fontId="5" fillId="2" borderId="3" xfId="0" applyNumberFormat="1" applyFont="1" applyFill="1" applyBorder="1"/>
    <xf numFmtId="4" fontId="5" fillId="3" borderId="3" xfId="0" applyNumberFormat="1" applyFont="1" applyFill="1" applyBorder="1"/>
    <xf numFmtId="0" fontId="6" fillId="6" borderId="1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4" fontId="6" fillId="6" borderId="3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4" fontId="6" fillId="9" borderId="1" xfId="0" applyNumberFormat="1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4" fontId="6" fillId="4" borderId="17" xfId="0" applyNumberFormat="1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4" fontId="6" fillId="5" borderId="7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 wrapText="1"/>
    </xf>
    <xf numFmtId="4" fontId="6" fillId="9" borderId="20" xfId="0" applyNumberFormat="1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 wrapText="1"/>
    </xf>
    <xf numFmtId="4" fontId="6" fillId="8" borderId="17" xfId="0" applyNumberFormat="1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 wrapText="1"/>
    </xf>
    <xf numFmtId="4" fontId="6" fillId="11" borderId="5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 vertical="center" wrapText="1"/>
    </xf>
    <xf numFmtId="4" fontId="6" fillId="11" borderId="20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4" fontId="6" fillId="10" borderId="1" xfId="0" applyNumberFormat="1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 wrapText="1"/>
    </xf>
    <xf numFmtId="4" fontId="6" fillId="7" borderId="17" xfId="0" applyNumberFormat="1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 wrapText="1"/>
    </xf>
    <xf numFmtId="4" fontId="6" fillId="9" borderId="5" xfId="0" applyNumberFormat="1" applyFont="1" applyFill="1" applyBorder="1" applyAlignment="1">
      <alignment horizontal="center" vertical="center"/>
    </xf>
    <xf numFmtId="4" fontId="6" fillId="9" borderId="26" xfId="0" applyNumberFormat="1" applyFont="1" applyFill="1" applyBorder="1" applyAlignment="1">
      <alignment horizontal="center" vertical="center"/>
    </xf>
    <xf numFmtId="4" fontId="6" fillId="9" borderId="27" xfId="0" applyNumberFormat="1" applyFont="1" applyFill="1" applyBorder="1" applyAlignment="1">
      <alignment horizontal="center" vertical="center"/>
    </xf>
    <xf numFmtId="4" fontId="6" fillId="9" borderId="28" xfId="0" applyNumberFormat="1" applyFont="1" applyFill="1" applyBorder="1" applyAlignment="1">
      <alignment horizontal="center" vertical="center"/>
    </xf>
    <xf numFmtId="0" fontId="6" fillId="11" borderId="13" xfId="0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0" fontId="6" fillId="9" borderId="19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view="pageBreakPreview" zoomScale="70" zoomScaleNormal="100" zoomScaleSheetLayoutView="70" workbookViewId="0">
      <selection activeCell="D20" sqref="D20"/>
    </sheetView>
  </sheetViews>
  <sheetFormatPr defaultRowHeight="15" x14ac:dyDescent="0.25"/>
  <cols>
    <col min="1" max="1" width="8.7109375" customWidth="1"/>
    <col min="2" max="2" width="29.140625" customWidth="1"/>
    <col min="3" max="3" width="28.5703125" customWidth="1"/>
    <col min="4" max="4" width="35.42578125" customWidth="1"/>
    <col min="5" max="5" width="16.140625" customWidth="1"/>
    <col min="6" max="6" width="15.140625" customWidth="1"/>
    <col min="7" max="7" width="19" customWidth="1"/>
  </cols>
  <sheetData>
    <row r="1" spans="1:7" ht="18.75" x14ac:dyDescent="0.3">
      <c r="A1" s="5"/>
      <c r="B1" s="81" t="s">
        <v>48</v>
      </c>
      <c r="C1" s="81"/>
      <c r="D1" s="81"/>
      <c r="E1" s="81"/>
      <c r="F1" s="81"/>
      <c r="G1" s="81"/>
    </row>
    <row r="2" spans="1:7" ht="19.5" thickBot="1" x14ac:dyDescent="0.35">
      <c r="A2" s="5"/>
      <c r="B2" s="82"/>
      <c r="C2" s="82"/>
      <c r="D2" s="82"/>
      <c r="E2" s="82"/>
      <c r="F2" s="82"/>
      <c r="G2" s="82"/>
    </row>
    <row r="3" spans="1:7" ht="16.5" customHeight="1" x14ac:dyDescent="0.25">
      <c r="A3" s="70" t="s">
        <v>0</v>
      </c>
      <c r="B3" s="72" t="s">
        <v>1</v>
      </c>
      <c r="C3" s="72" t="s">
        <v>3</v>
      </c>
      <c r="D3" s="72" t="s">
        <v>2</v>
      </c>
      <c r="E3" s="83" t="s">
        <v>6</v>
      </c>
      <c r="F3" s="84"/>
      <c r="G3" s="85"/>
    </row>
    <row r="4" spans="1:7" ht="38.25" customHeight="1" thickBot="1" x14ac:dyDescent="0.3">
      <c r="A4" s="71"/>
      <c r="B4" s="73"/>
      <c r="C4" s="73"/>
      <c r="D4" s="73"/>
      <c r="E4" s="30" t="s">
        <v>4</v>
      </c>
      <c r="F4" s="31" t="s">
        <v>12</v>
      </c>
      <c r="G4" s="32" t="s">
        <v>5</v>
      </c>
    </row>
    <row r="5" spans="1:7" ht="95.25" customHeight="1" thickBot="1" x14ac:dyDescent="0.3">
      <c r="A5" s="15">
        <v>1</v>
      </c>
      <c r="B5" s="19" t="s">
        <v>8</v>
      </c>
      <c r="C5" s="20" t="s">
        <v>9</v>
      </c>
      <c r="D5" s="20" t="s">
        <v>30</v>
      </c>
      <c r="E5" s="33">
        <v>343844.5</v>
      </c>
      <c r="F5" s="33">
        <v>0</v>
      </c>
      <c r="G5" s="33">
        <f>F5+E5</f>
        <v>343844.5</v>
      </c>
    </row>
    <row r="6" spans="1:7" ht="63" customHeight="1" thickBot="1" x14ac:dyDescent="0.3">
      <c r="A6" s="52">
        <v>2</v>
      </c>
      <c r="B6" s="74" t="s">
        <v>7</v>
      </c>
      <c r="C6" s="60" t="s">
        <v>27</v>
      </c>
      <c r="D6" s="60" t="s">
        <v>28</v>
      </c>
      <c r="E6" s="61">
        <v>370700</v>
      </c>
      <c r="F6" s="61">
        <v>0</v>
      </c>
      <c r="G6" s="61">
        <f>E6+F6</f>
        <v>370700</v>
      </c>
    </row>
    <row r="7" spans="1:7" ht="194.25" customHeight="1" thickBot="1" x14ac:dyDescent="0.3">
      <c r="A7" s="16">
        <v>3</v>
      </c>
      <c r="B7" s="75"/>
      <c r="C7" s="36" t="s">
        <v>13</v>
      </c>
      <c r="D7" s="36" t="s">
        <v>14</v>
      </c>
      <c r="E7" s="37">
        <v>200822</v>
      </c>
      <c r="F7" s="37">
        <v>0</v>
      </c>
      <c r="G7" s="37">
        <f>F7+E7</f>
        <v>200822</v>
      </c>
    </row>
    <row r="8" spans="1:7" ht="102" customHeight="1" thickBot="1" x14ac:dyDescent="0.3">
      <c r="A8" s="34">
        <v>4</v>
      </c>
      <c r="B8" s="77" t="s">
        <v>10</v>
      </c>
      <c r="C8" s="35" t="s">
        <v>21</v>
      </c>
      <c r="D8" s="21" t="s">
        <v>47</v>
      </c>
      <c r="E8" s="22">
        <v>300000</v>
      </c>
      <c r="F8" s="22">
        <v>0</v>
      </c>
      <c r="G8" s="22">
        <f>F8+E8</f>
        <v>300000</v>
      </c>
    </row>
    <row r="9" spans="1:7" ht="205.5" customHeight="1" thickBot="1" x14ac:dyDescent="0.3">
      <c r="A9" s="11">
        <v>5</v>
      </c>
      <c r="B9" s="77"/>
      <c r="C9" s="12" t="s">
        <v>22</v>
      </c>
      <c r="D9" s="13" t="s">
        <v>34</v>
      </c>
      <c r="E9" s="14">
        <v>200000</v>
      </c>
      <c r="F9" s="14">
        <v>0</v>
      </c>
      <c r="G9" s="14">
        <v>200000</v>
      </c>
    </row>
    <row r="10" spans="1:7" ht="124.5" customHeight="1" thickBot="1" x14ac:dyDescent="0.3">
      <c r="A10" s="11">
        <v>6</v>
      </c>
      <c r="B10" s="77"/>
      <c r="C10" s="38" t="s">
        <v>23</v>
      </c>
      <c r="D10" s="23" t="s">
        <v>26</v>
      </c>
      <c r="E10" s="24">
        <v>300000</v>
      </c>
      <c r="F10" s="24">
        <v>0</v>
      </c>
      <c r="G10" s="24">
        <f>F10+E10</f>
        <v>300000</v>
      </c>
    </row>
    <row r="11" spans="1:7" ht="78" customHeight="1" thickBot="1" x14ac:dyDescent="0.3">
      <c r="A11" s="29">
        <v>7</v>
      </c>
      <c r="B11" s="78" t="s">
        <v>49</v>
      </c>
      <c r="C11" s="62" t="s">
        <v>31</v>
      </c>
      <c r="D11" s="63" t="s">
        <v>40</v>
      </c>
      <c r="E11" s="64">
        <v>367400</v>
      </c>
      <c r="F11" s="64">
        <v>0</v>
      </c>
      <c r="G11" s="65">
        <f>E11+F11</f>
        <v>367400</v>
      </c>
    </row>
    <row r="12" spans="1:7" ht="75" customHeight="1" thickBot="1" x14ac:dyDescent="0.3">
      <c r="A12" s="29">
        <v>8</v>
      </c>
      <c r="B12" s="79"/>
      <c r="C12" s="39" t="s">
        <v>32</v>
      </c>
      <c r="D12" s="27" t="s">
        <v>46</v>
      </c>
      <c r="E12" s="28">
        <v>179332</v>
      </c>
      <c r="F12" s="28">
        <v>0</v>
      </c>
      <c r="G12" s="66">
        <f>E12+F12</f>
        <v>179332</v>
      </c>
    </row>
    <row r="13" spans="1:7" ht="101.25" customHeight="1" thickBot="1" x14ac:dyDescent="0.3">
      <c r="A13" s="29">
        <v>9</v>
      </c>
      <c r="B13" s="80"/>
      <c r="C13" s="40" t="s">
        <v>11</v>
      </c>
      <c r="D13" s="41" t="s">
        <v>17</v>
      </c>
      <c r="E13" s="42">
        <v>398780</v>
      </c>
      <c r="F13" s="42">
        <v>0</v>
      </c>
      <c r="G13" s="67">
        <f>F13+E13</f>
        <v>398780</v>
      </c>
    </row>
    <row r="14" spans="1:7" ht="165.75" customHeight="1" thickBot="1" x14ac:dyDescent="0.3">
      <c r="A14" s="53">
        <v>10</v>
      </c>
      <c r="B14" s="59" t="s">
        <v>50</v>
      </c>
      <c r="C14" s="25" t="s">
        <v>19</v>
      </c>
      <c r="D14" s="25" t="s">
        <v>44</v>
      </c>
      <c r="E14" s="26">
        <v>161419.51</v>
      </c>
      <c r="F14" s="26">
        <v>0</v>
      </c>
      <c r="G14" s="26">
        <f>E14+F14</f>
        <v>161419.51</v>
      </c>
    </row>
    <row r="15" spans="1:7" ht="87" customHeight="1" thickBot="1" x14ac:dyDescent="0.3">
      <c r="A15" s="18">
        <v>11</v>
      </c>
      <c r="B15" s="43" t="s">
        <v>15</v>
      </c>
      <c r="C15" s="44" t="s">
        <v>24</v>
      </c>
      <c r="D15" s="44" t="s">
        <v>45</v>
      </c>
      <c r="E15" s="45">
        <v>399701.99</v>
      </c>
      <c r="F15" s="45">
        <v>0</v>
      </c>
      <c r="G15" s="45">
        <f>E15+F15</f>
        <v>399701.99</v>
      </c>
    </row>
    <row r="16" spans="1:7" ht="69.75" customHeight="1" thickBot="1" x14ac:dyDescent="0.3">
      <c r="A16" s="46">
        <v>12</v>
      </c>
      <c r="B16" s="76" t="s">
        <v>51</v>
      </c>
      <c r="C16" s="54" t="s">
        <v>37</v>
      </c>
      <c r="D16" s="54" t="s">
        <v>41</v>
      </c>
      <c r="E16" s="55">
        <v>220000</v>
      </c>
      <c r="F16" s="55">
        <v>0</v>
      </c>
      <c r="G16" s="55">
        <f t="shared" ref="G16:G19" si="0">E16+F16</f>
        <v>220000</v>
      </c>
    </row>
    <row r="17" spans="1:7" ht="66.75" customHeight="1" thickBot="1" x14ac:dyDescent="0.3">
      <c r="A17" s="46">
        <v>13</v>
      </c>
      <c r="B17" s="76"/>
      <c r="C17" s="54" t="s">
        <v>38</v>
      </c>
      <c r="D17" s="54" t="s">
        <v>42</v>
      </c>
      <c r="E17" s="55">
        <v>230000</v>
      </c>
      <c r="F17" s="55">
        <v>0</v>
      </c>
      <c r="G17" s="55">
        <f t="shared" si="0"/>
        <v>230000</v>
      </c>
    </row>
    <row r="18" spans="1:7" ht="72" customHeight="1" thickBot="1" x14ac:dyDescent="0.3">
      <c r="A18" s="46">
        <v>14</v>
      </c>
      <c r="B18" s="76"/>
      <c r="C18" s="54" t="s">
        <v>39</v>
      </c>
      <c r="D18" s="54" t="s">
        <v>43</v>
      </c>
      <c r="E18" s="55">
        <v>150000</v>
      </c>
      <c r="F18" s="55">
        <v>0</v>
      </c>
      <c r="G18" s="55">
        <f t="shared" si="0"/>
        <v>150000</v>
      </c>
    </row>
    <row r="19" spans="1:7" ht="108" customHeight="1" thickBot="1" x14ac:dyDescent="0.3">
      <c r="A19" s="17">
        <v>15</v>
      </c>
      <c r="B19" s="56" t="s">
        <v>16</v>
      </c>
      <c r="C19" s="57" t="s">
        <v>18</v>
      </c>
      <c r="D19" s="57" t="s">
        <v>25</v>
      </c>
      <c r="E19" s="58">
        <v>383000</v>
      </c>
      <c r="F19" s="58">
        <v>0</v>
      </c>
      <c r="G19" s="58">
        <f t="shared" si="0"/>
        <v>383000</v>
      </c>
    </row>
    <row r="20" spans="1:7" ht="165" customHeight="1" thickBot="1" x14ac:dyDescent="0.3">
      <c r="A20" s="47">
        <v>16</v>
      </c>
      <c r="B20" s="68" t="s">
        <v>35</v>
      </c>
      <c r="C20" s="48" t="s">
        <v>29</v>
      </c>
      <c r="D20" s="48" t="s">
        <v>36</v>
      </c>
      <c r="E20" s="49">
        <v>396000</v>
      </c>
      <c r="F20" s="49">
        <v>0</v>
      </c>
      <c r="G20" s="49">
        <f>F20+E20</f>
        <v>396000</v>
      </c>
    </row>
    <row r="21" spans="1:7" ht="75" customHeight="1" thickBot="1" x14ac:dyDescent="0.3">
      <c r="A21" s="47">
        <v>17</v>
      </c>
      <c r="B21" s="69"/>
      <c r="C21" s="50" t="s">
        <v>20</v>
      </c>
      <c r="D21" s="50" t="s">
        <v>33</v>
      </c>
      <c r="E21" s="51">
        <v>399000</v>
      </c>
      <c r="F21" s="51">
        <v>0</v>
      </c>
      <c r="G21" s="51">
        <f>F21+E21</f>
        <v>399000</v>
      </c>
    </row>
    <row r="22" spans="1:7" ht="18.75" x14ac:dyDescent="0.3">
      <c r="A22" s="6"/>
      <c r="B22" s="7"/>
      <c r="C22" s="7"/>
      <c r="D22" s="7"/>
      <c r="E22" s="10">
        <f>SUM(E5:E21)</f>
        <v>5000000</v>
      </c>
      <c r="F22" s="9">
        <f>SUM(F5:F21)</f>
        <v>0</v>
      </c>
      <c r="G22" s="8">
        <f>SUM(G5:G21)</f>
        <v>5000000</v>
      </c>
    </row>
    <row r="23" spans="1:7" ht="16.5" x14ac:dyDescent="0.25">
      <c r="A23" s="1"/>
      <c r="B23" s="2"/>
      <c r="C23" s="2"/>
      <c r="D23" s="2"/>
      <c r="E23" s="1"/>
      <c r="F23" s="1"/>
      <c r="G23" s="1"/>
    </row>
    <row r="24" spans="1:7" ht="16.5" x14ac:dyDescent="0.25">
      <c r="A24" s="1"/>
      <c r="B24" s="2"/>
      <c r="C24" s="2"/>
      <c r="D24" s="2"/>
      <c r="E24" s="1"/>
      <c r="F24" s="1"/>
      <c r="G24" s="1"/>
    </row>
    <row r="25" spans="1:7" ht="16.5" x14ac:dyDescent="0.25">
      <c r="A25" s="1"/>
      <c r="B25" s="2"/>
      <c r="C25" s="2"/>
      <c r="D25" s="2"/>
      <c r="E25" s="1"/>
      <c r="F25" s="1"/>
      <c r="G25" s="1"/>
    </row>
    <row r="26" spans="1:7" ht="16.5" x14ac:dyDescent="0.25">
      <c r="A26" s="1"/>
      <c r="B26" s="1"/>
      <c r="C26" s="1"/>
      <c r="D26" s="1"/>
      <c r="E26" s="1"/>
      <c r="F26" s="1"/>
      <c r="G26" s="1"/>
    </row>
    <row r="27" spans="1:7" ht="16.5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4"/>
      <c r="B28" s="4"/>
      <c r="C28" s="4"/>
      <c r="D28" s="4"/>
      <c r="E28" s="4"/>
      <c r="F28" s="4"/>
      <c r="G28" s="4"/>
    </row>
    <row r="29" spans="1:7" x14ac:dyDescent="0.25">
      <c r="A29" s="4"/>
      <c r="B29" s="4"/>
      <c r="C29" s="4"/>
      <c r="D29" s="4"/>
      <c r="E29" s="4"/>
      <c r="F29" s="4"/>
      <c r="G29" s="4"/>
    </row>
    <row r="30" spans="1:7" x14ac:dyDescent="0.25">
      <c r="A30" s="4"/>
      <c r="B30" s="4"/>
      <c r="C30" s="4"/>
      <c r="D30" s="4"/>
      <c r="E30" s="4"/>
      <c r="F30" s="4"/>
      <c r="G30" s="4"/>
    </row>
    <row r="31" spans="1:7" x14ac:dyDescent="0.25">
      <c r="A31" s="4"/>
      <c r="B31" s="4"/>
      <c r="C31" s="4"/>
      <c r="D31" s="4"/>
      <c r="E31" s="4"/>
      <c r="F31" s="4"/>
      <c r="G31" s="4"/>
    </row>
    <row r="32" spans="1:7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  <row r="39" spans="1:7" x14ac:dyDescent="0.25">
      <c r="A39" s="4"/>
      <c r="B39" s="4"/>
      <c r="C39" s="4"/>
      <c r="D39" s="4"/>
      <c r="E39" s="4"/>
      <c r="F39" s="4"/>
      <c r="G39" s="4"/>
    </row>
    <row r="40" spans="1:7" x14ac:dyDescent="0.25">
      <c r="A40" s="4"/>
      <c r="B40" s="4"/>
      <c r="C40" s="4"/>
      <c r="D40" s="4"/>
      <c r="E40" s="4"/>
      <c r="F40" s="4"/>
      <c r="G40" s="4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</sheetData>
  <mergeCells count="11">
    <mergeCell ref="C3:C4"/>
    <mergeCell ref="B8:B10"/>
    <mergeCell ref="B11:B13"/>
    <mergeCell ref="B1:G2"/>
    <mergeCell ref="E3:G3"/>
    <mergeCell ref="D3:D4"/>
    <mergeCell ref="B20:B21"/>
    <mergeCell ref="A3:A4"/>
    <mergeCell ref="B3:B4"/>
    <mergeCell ref="B6:B7"/>
    <mergeCell ref="B16:B18"/>
  </mergeCells>
  <pageMargins left="0.7" right="0.7" top="0.75" bottom="0.75" header="0.3" footer="0.3"/>
  <pageSetup paperSize="9" scale="8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2025-05-20T09:49:05Z</dcterms:modified>
</cp:coreProperties>
</file>